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ictor.saldarriaga\Desktop\LISBETH\ESUMER\INVESTIGACIÓN\INV. COOPERACION\"/>
    </mc:Choice>
  </mc:AlternateContent>
  <bookViews>
    <workbookView xWindow="0" yWindow="0" windowWidth="28800" windowHeight="12435" activeTab="1"/>
  </bookViews>
  <sheets>
    <sheet name="Hoja1" sheetId="1" r:id="rId1"/>
    <sheet name="Hoja2" sheetId="2" r:id="rId2"/>
    <sheet name="Hoja3" sheetId="3" r:id="rId3"/>
  </sheets>
  <calcPr calcId="152511"/>
  <oleSize ref="A1:O28"/>
</workbook>
</file>

<file path=xl/sharedStrings.xml><?xml version="1.0" encoding="utf-8"?>
<sst xmlns="http://schemas.openxmlformats.org/spreadsheetml/2006/main" count="44" uniqueCount="42">
  <si>
    <t>Australia</t>
  </si>
  <si>
    <t>Austria</t>
  </si>
  <si>
    <t>Belgium</t>
  </si>
  <si>
    <t>Canada</t>
  </si>
  <si>
    <t>Czech Republic</t>
  </si>
  <si>
    <t>Denmark</t>
  </si>
  <si>
    <t>Finland</t>
  </si>
  <si>
    <t>France</t>
  </si>
  <si>
    <t>Germany</t>
  </si>
  <si>
    <t>Greece</t>
  </si>
  <si>
    <t>Ireland</t>
  </si>
  <si>
    <t>Italy</t>
  </si>
  <si>
    <t>Korea</t>
  </si>
  <si>
    <t>Luxembourg</t>
  </si>
  <si>
    <t>Netherlands</t>
  </si>
  <si>
    <t>New Zealand</t>
  </si>
  <si>
    <t>Norway</t>
  </si>
  <si>
    <t>Poland</t>
  </si>
  <si>
    <t>Portugal</t>
  </si>
  <si>
    <t>Slovak Republic</t>
  </si>
  <si>
    <t>Spain</t>
  </si>
  <si>
    <t>Sweden</t>
  </si>
  <si>
    <t>Switzerland</t>
  </si>
  <si>
    <t>United Kingdom</t>
  </si>
  <si>
    <t>United States</t>
  </si>
  <si>
    <t>Hungary</t>
  </si>
  <si>
    <t>Romania</t>
  </si>
  <si>
    <t>Russia</t>
  </si>
  <si>
    <t>Turkey</t>
  </si>
  <si>
    <t>Thailand</t>
  </si>
  <si>
    <t xml:space="preserve">Israel    </t>
  </si>
  <si>
    <t xml:space="preserve">Slovenia    </t>
  </si>
  <si>
    <t>TOTAL (USD millions)</t>
  </si>
  <si>
    <t>Time Period / Donor(s)</t>
  </si>
  <si>
    <t xml:space="preserve">United Arab Emirates    </t>
  </si>
  <si>
    <t>Chile, Estonia, Islandia, Japón,México,</t>
  </si>
  <si>
    <t>Estados Unidos</t>
  </si>
  <si>
    <t>Francia</t>
  </si>
  <si>
    <t>España</t>
  </si>
  <si>
    <t>Alemania</t>
  </si>
  <si>
    <t>Países Bajos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</si>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</sst>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4" fontId="0" fillId="0" borderId="0" xfId="0" applyNumberFormat="1" applyAlignment="1">
      <alignment horizontal="right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4" fontId="0" fillId="0" borderId="0" xfId="0" applyNumberFormat="1"/>
    <xf numFmtId="0" fontId="2" fillId="0" borderId="0" xfId="0" applyFont="1"/>
    <xf numFmtId="0" fontId="0" fillId="2" borderId="0" xfId="0" applyFill="1"/>
    <xf numFmtId="0" fontId="0" fillId="3" borderId="0" xfId="0" applyFill="1"/>
    <xf numFmtId="4" fontId="0" fillId="0" borderId="0" xfId="0" applyNumberFormat="1" applyFont="1" applyAlignment="1">
      <alignment horizontal="right"/>
    </xf>
    <xf numFmtId="3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CO" sz="1200"/>
              <a:t>Principales</a:t>
            </a:r>
            <a:r>
              <a:rPr lang="es-CO" sz="1200" baseline="0"/>
              <a:t> Donantes de Colombia serie 2002-2012</a:t>
            </a:r>
            <a:endParaRPr lang="es-CO" sz="12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Hoja2!$A$2</c:f>
              <c:strCache>
                <c:ptCount val="1"/>
                <c:pt idx="0">
                  <c:v>Estados Unidos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Hoja2!$B$1:$L$1</c:f>
              <c:numCache>
                <c:formatCode>0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Hoja2!$B$2:$L$2</c:f>
              <c:numCache>
                <c:formatCode>#,##0</c:formatCode>
                <c:ptCount val="11"/>
                <c:pt idx="0">
                  <c:v>306.26</c:v>
                </c:pt>
                <c:pt idx="1">
                  <c:v>670.85</c:v>
                </c:pt>
                <c:pt idx="2">
                  <c:v>375.56</c:v>
                </c:pt>
                <c:pt idx="3">
                  <c:v>448.94</c:v>
                </c:pt>
                <c:pt idx="4">
                  <c:v>719.75</c:v>
                </c:pt>
                <c:pt idx="5">
                  <c:v>403.5</c:v>
                </c:pt>
                <c:pt idx="6">
                  <c:v>636.09</c:v>
                </c:pt>
                <c:pt idx="7">
                  <c:v>652.34</c:v>
                </c:pt>
                <c:pt idx="8">
                  <c:v>423.98</c:v>
                </c:pt>
                <c:pt idx="9">
                  <c:v>500.64</c:v>
                </c:pt>
                <c:pt idx="10">
                  <c:v>326.93</c:v>
                </c:pt>
              </c:numCache>
            </c:numRef>
          </c:val>
        </c:ser>
        <c:ser>
          <c:idx val="1"/>
          <c:order val="1"/>
          <c:tx>
            <c:strRef>
              <c:f>Hoja2!$A$3</c:f>
              <c:strCache>
                <c:ptCount val="1"/>
                <c:pt idx="0">
                  <c:v>Francia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Hoja2!$B$1:$L$1</c:f>
              <c:numCache>
                <c:formatCode>0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Hoja2!$B$3:$L$3</c:f>
              <c:numCache>
                <c:formatCode>#,##0</c:formatCode>
                <c:ptCount val="11"/>
                <c:pt idx="0">
                  <c:v>12.98</c:v>
                </c:pt>
                <c:pt idx="1">
                  <c:v>14.79</c:v>
                </c:pt>
                <c:pt idx="2">
                  <c:v>5.57</c:v>
                </c:pt>
                <c:pt idx="3">
                  <c:v>-3.06</c:v>
                </c:pt>
                <c:pt idx="4">
                  <c:v>24.35</c:v>
                </c:pt>
                <c:pt idx="5">
                  <c:v>34.42</c:v>
                </c:pt>
                <c:pt idx="6">
                  <c:v>22.65</c:v>
                </c:pt>
                <c:pt idx="7">
                  <c:v>22.49</c:v>
                </c:pt>
                <c:pt idx="8">
                  <c:v>160.26</c:v>
                </c:pt>
                <c:pt idx="9">
                  <c:v>178.73</c:v>
                </c:pt>
                <c:pt idx="10">
                  <c:v>124.68</c:v>
                </c:pt>
              </c:numCache>
            </c:numRef>
          </c:val>
        </c:ser>
        <c:ser>
          <c:idx val="2"/>
          <c:order val="2"/>
          <c:tx>
            <c:strRef>
              <c:f>Hoja2!$A$4</c:f>
              <c:strCache>
                <c:ptCount val="1"/>
                <c:pt idx="0">
                  <c:v>España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Hoja2!$B$1:$L$1</c:f>
              <c:numCache>
                <c:formatCode>0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Hoja2!$B$4:$L$4</c:f>
              <c:numCache>
                <c:formatCode>#,##0</c:formatCode>
                <c:ptCount val="11"/>
                <c:pt idx="0">
                  <c:v>32.409999999999997</c:v>
                </c:pt>
                <c:pt idx="1">
                  <c:v>14.38</c:v>
                </c:pt>
                <c:pt idx="2">
                  <c:v>9.6</c:v>
                </c:pt>
                <c:pt idx="3">
                  <c:v>30.98</c:v>
                </c:pt>
                <c:pt idx="4">
                  <c:v>69.02</c:v>
                </c:pt>
                <c:pt idx="5">
                  <c:v>64.3</c:v>
                </c:pt>
                <c:pt idx="6">
                  <c:v>84.97</c:v>
                </c:pt>
                <c:pt idx="7">
                  <c:v>148.62</c:v>
                </c:pt>
                <c:pt idx="8">
                  <c:v>56.15</c:v>
                </c:pt>
                <c:pt idx="9">
                  <c:v>49.39</c:v>
                </c:pt>
                <c:pt idx="10">
                  <c:v>19.399999999999999</c:v>
                </c:pt>
              </c:numCache>
            </c:numRef>
          </c:val>
        </c:ser>
        <c:ser>
          <c:idx val="3"/>
          <c:order val="3"/>
          <c:tx>
            <c:strRef>
              <c:f>Hoja2!$A$5</c:f>
              <c:strCache>
                <c:ptCount val="1"/>
                <c:pt idx="0">
                  <c:v>Alemania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Hoja2!$B$1:$L$1</c:f>
              <c:numCache>
                <c:formatCode>0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Hoja2!$B$5:$L$5</c:f>
              <c:numCache>
                <c:formatCode>#,##0</c:formatCode>
                <c:ptCount val="11"/>
                <c:pt idx="0">
                  <c:v>21.39</c:v>
                </c:pt>
                <c:pt idx="1">
                  <c:v>19.3</c:v>
                </c:pt>
                <c:pt idx="2">
                  <c:v>20.59</c:v>
                </c:pt>
                <c:pt idx="3">
                  <c:v>21.51</c:v>
                </c:pt>
                <c:pt idx="4">
                  <c:v>22.37</c:v>
                </c:pt>
                <c:pt idx="5">
                  <c:v>23.87</c:v>
                </c:pt>
                <c:pt idx="6">
                  <c:v>42.08</c:v>
                </c:pt>
                <c:pt idx="7">
                  <c:v>45.24</c:v>
                </c:pt>
                <c:pt idx="8">
                  <c:v>45.27</c:v>
                </c:pt>
                <c:pt idx="9">
                  <c:v>46.22</c:v>
                </c:pt>
                <c:pt idx="10">
                  <c:v>48.93</c:v>
                </c:pt>
              </c:numCache>
            </c:numRef>
          </c:val>
        </c:ser>
        <c:ser>
          <c:idx val="4"/>
          <c:order val="4"/>
          <c:tx>
            <c:strRef>
              <c:f>Hoja2!$A$6</c:f>
              <c:strCache>
                <c:ptCount val="1"/>
                <c:pt idx="0">
                  <c:v>Países Bajos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Hoja2!$B$1:$L$1</c:f>
              <c:numCache>
                <c:formatCode>0</c:formatCode>
                <c:ptCount val="11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</c:numCache>
            </c:numRef>
          </c:cat>
          <c:val>
            <c:numRef>
              <c:f>Hoja2!$B$6:$L$6</c:f>
              <c:numCache>
                <c:formatCode>#,##0</c:formatCode>
                <c:ptCount val="11"/>
                <c:pt idx="0">
                  <c:v>15.24</c:v>
                </c:pt>
                <c:pt idx="1">
                  <c:v>12.28</c:v>
                </c:pt>
                <c:pt idx="2">
                  <c:v>25.96</c:v>
                </c:pt>
                <c:pt idx="3">
                  <c:v>29.89</c:v>
                </c:pt>
                <c:pt idx="4">
                  <c:v>33.520000000000003</c:v>
                </c:pt>
                <c:pt idx="5">
                  <c:v>28</c:v>
                </c:pt>
                <c:pt idx="6">
                  <c:v>32.57</c:v>
                </c:pt>
                <c:pt idx="7">
                  <c:v>32.47</c:v>
                </c:pt>
                <c:pt idx="8">
                  <c:v>26.31</c:v>
                </c:pt>
                <c:pt idx="9">
                  <c:v>25.07</c:v>
                </c:pt>
                <c:pt idx="10">
                  <c:v>16.329999999999998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33254680"/>
        <c:axId val="633254288"/>
      </c:barChart>
      <c:catAx>
        <c:axId val="633254680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3254288"/>
        <c:crosses val="autoZero"/>
        <c:auto val="1"/>
        <c:lblAlgn val="ctr"/>
        <c:lblOffset val="100"/>
        <c:noMultiLvlLbl val="0"/>
      </c:catAx>
      <c:valAx>
        <c:axId val="633254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6332546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657225</xdr:colOff>
      <xdr:row>12</xdr:row>
      <xdr:rowOff>157162</xdr:rowOff>
    </xdr:from>
    <xdr:to>
      <xdr:col>14</xdr:col>
      <xdr:colOff>657225</xdr:colOff>
      <xdr:row>27</xdr:row>
      <xdr:rowOff>42862</xdr:rowOff>
    </xdr:to>
    <xdr:graphicFrame macro="">
      <xdr:nvGraphicFramePr>
        <xdr:cNvPr id="2" name="Grá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workbookViewId="0">
      <selection activeCell="M3" sqref="M3:M7"/>
    </sheetView>
  </sheetViews>
  <sheetFormatPr baseColWidth="10" defaultRowHeight="15" x14ac:dyDescent="0.25"/>
  <cols>
    <col min="1" max="1" width="45.140625" customWidth="1"/>
    <col min="2" max="12" width="10.7109375" customWidth="1"/>
    <col min="13" max="13" width="24" style="1" customWidth="1"/>
  </cols>
  <sheetData>
    <row r="1" spans="1:16" s="2" customFormat="1" x14ac:dyDescent="0.25">
      <c r="A1" s="2" t="s">
        <v>33</v>
      </c>
      <c r="B1" s="4">
        <v>2002</v>
      </c>
      <c r="C1" s="4">
        <v>2003</v>
      </c>
      <c r="D1" s="4">
        <v>2004</v>
      </c>
      <c r="E1" s="4">
        <v>2005</v>
      </c>
      <c r="F1" s="4">
        <v>2006</v>
      </c>
      <c r="G1" s="4">
        <v>2007</v>
      </c>
      <c r="H1" s="4">
        <v>2008</v>
      </c>
      <c r="I1" s="4">
        <v>2009</v>
      </c>
      <c r="J1" s="4">
        <v>2010</v>
      </c>
      <c r="K1" s="4">
        <v>2011</v>
      </c>
      <c r="L1" s="4">
        <v>2012</v>
      </c>
      <c r="M1" s="1" t="s">
        <v>32</v>
      </c>
    </row>
    <row r="2" spans="1:16" s="2" customFormat="1" x14ac:dyDescent="0.2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1"/>
    </row>
    <row r="3" spans="1:16" x14ac:dyDescent="0.25">
      <c r="A3" s="10" t="s">
        <v>24</v>
      </c>
      <c r="B3" s="3">
        <v>306.26</v>
      </c>
      <c r="C3" s="3">
        <v>670.85</v>
      </c>
      <c r="D3" s="3">
        <v>375.56</v>
      </c>
      <c r="E3" s="3">
        <v>448.94</v>
      </c>
      <c r="F3" s="3">
        <v>719.75</v>
      </c>
      <c r="G3" s="3">
        <v>403.5</v>
      </c>
      <c r="H3" s="3">
        <v>636.09</v>
      </c>
      <c r="I3" s="3">
        <v>652.34</v>
      </c>
      <c r="J3" s="3">
        <v>423.98</v>
      </c>
      <c r="K3" s="3">
        <v>500.64</v>
      </c>
      <c r="L3" s="3">
        <v>326.93</v>
      </c>
      <c r="M3" s="6">
        <f t="shared" ref="M3:M35" si="0">B3+C3+D3+E3+F3+G3+H3+I3+J3+K3+L3</f>
        <v>5464.8400000000011</v>
      </c>
    </row>
    <row r="4" spans="1:16" x14ac:dyDescent="0.25">
      <c r="A4" s="10" t="s">
        <v>7</v>
      </c>
      <c r="B4" s="3">
        <v>12.98</v>
      </c>
      <c r="C4" s="3">
        <v>14.79</v>
      </c>
      <c r="D4" s="3">
        <v>5.57</v>
      </c>
      <c r="E4" s="3">
        <v>-3.06</v>
      </c>
      <c r="F4" s="3">
        <v>24.35</v>
      </c>
      <c r="G4" s="3">
        <v>34.42</v>
      </c>
      <c r="H4" s="3">
        <v>22.65</v>
      </c>
      <c r="I4" s="3">
        <v>22.49</v>
      </c>
      <c r="J4" s="3">
        <v>160.26</v>
      </c>
      <c r="K4" s="3">
        <v>178.73</v>
      </c>
      <c r="L4" s="3">
        <v>124.68</v>
      </c>
      <c r="M4" s="6">
        <f t="shared" si="0"/>
        <v>597.86000000000013</v>
      </c>
    </row>
    <row r="5" spans="1:16" x14ac:dyDescent="0.25">
      <c r="A5" s="10" t="s">
        <v>20</v>
      </c>
      <c r="B5" s="3">
        <v>32.409999999999997</v>
      </c>
      <c r="C5" s="3">
        <v>14.38</v>
      </c>
      <c r="D5" s="3">
        <v>9.6</v>
      </c>
      <c r="E5" s="3">
        <v>30.98</v>
      </c>
      <c r="F5" s="3">
        <v>69.02</v>
      </c>
      <c r="G5" s="3">
        <v>64.3</v>
      </c>
      <c r="H5" s="3">
        <v>84.97</v>
      </c>
      <c r="I5" s="3">
        <v>148.62</v>
      </c>
      <c r="J5" s="3">
        <v>56.15</v>
      </c>
      <c r="K5" s="3">
        <v>49.39</v>
      </c>
      <c r="L5" s="3">
        <v>19.399999999999999</v>
      </c>
      <c r="M5" s="6">
        <f t="shared" si="0"/>
        <v>579.21999999999991</v>
      </c>
    </row>
    <row r="6" spans="1:16" x14ac:dyDescent="0.25">
      <c r="A6" s="10" t="s">
        <v>8</v>
      </c>
      <c r="B6" s="3">
        <v>21.39</v>
      </c>
      <c r="C6" s="3">
        <v>19.3</v>
      </c>
      <c r="D6" s="3">
        <v>20.59</v>
      </c>
      <c r="E6" s="3">
        <v>21.51</v>
      </c>
      <c r="F6" s="3">
        <v>22.37</v>
      </c>
      <c r="G6" s="3">
        <v>23.87</v>
      </c>
      <c r="H6" s="3">
        <v>42.08</v>
      </c>
      <c r="I6" s="3">
        <v>45.24</v>
      </c>
      <c r="J6" s="3">
        <v>45.27</v>
      </c>
      <c r="K6" s="3">
        <v>46.22</v>
      </c>
      <c r="L6" s="3">
        <v>48.93</v>
      </c>
      <c r="M6" s="6">
        <f t="shared" si="0"/>
        <v>356.77000000000004</v>
      </c>
    </row>
    <row r="7" spans="1:16" x14ac:dyDescent="0.25">
      <c r="A7" s="10" t="s">
        <v>14</v>
      </c>
      <c r="B7" s="3">
        <v>15.24</v>
      </c>
      <c r="C7" s="3">
        <v>12.28</v>
      </c>
      <c r="D7" s="3">
        <v>25.96</v>
      </c>
      <c r="E7" s="3">
        <v>29.89</v>
      </c>
      <c r="F7" s="3">
        <v>33.520000000000003</v>
      </c>
      <c r="G7" s="3">
        <v>28</v>
      </c>
      <c r="H7" s="3">
        <v>32.57</v>
      </c>
      <c r="I7" s="3">
        <v>32.47</v>
      </c>
      <c r="J7" s="3">
        <v>26.31</v>
      </c>
      <c r="K7" s="3">
        <v>25.07</v>
      </c>
      <c r="L7" s="3">
        <v>16.329999999999998</v>
      </c>
      <c r="M7" s="6">
        <f t="shared" si="0"/>
        <v>277.64</v>
      </c>
    </row>
    <row r="8" spans="1:16" x14ac:dyDescent="0.25">
      <c r="A8" s="10" t="s">
        <v>21</v>
      </c>
      <c r="B8" s="3">
        <v>6.85</v>
      </c>
      <c r="C8" s="3">
        <v>8.64</v>
      </c>
      <c r="D8" s="3">
        <v>14.08</v>
      </c>
      <c r="E8" s="3">
        <v>14.61</v>
      </c>
      <c r="F8" s="3">
        <v>18.34</v>
      </c>
      <c r="G8" s="3">
        <v>18.559999999999999</v>
      </c>
      <c r="H8" s="3">
        <v>26.25</v>
      </c>
      <c r="I8" s="3">
        <v>25.98</v>
      </c>
      <c r="J8" s="3">
        <v>25.08</v>
      </c>
      <c r="K8" s="3">
        <v>34.44</v>
      </c>
      <c r="L8" s="3">
        <v>28.61</v>
      </c>
      <c r="M8" s="6">
        <f t="shared" si="0"/>
        <v>221.44</v>
      </c>
    </row>
    <row r="9" spans="1:16" x14ac:dyDescent="0.25">
      <c r="A9" s="10" t="s">
        <v>3</v>
      </c>
      <c r="B9" s="3">
        <v>6.12</v>
      </c>
      <c r="C9" s="3">
        <v>5.72</v>
      </c>
      <c r="D9" s="3">
        <v>9.16</v>
      </c>
      <c r="E9" s="3">
        <v>9.11</v>
      </c>
      <c r="F9" s="3">
        <v>10.63</v>
      </c>
      <c r="G9" s="3">
        <v>20.079999999999998</v>
      </c>
      <c r="H9" s="3">
        <v>14.35</v>
      </c>
      <c r="I9" s="3">
        <v>25.28</v>
      </c>
      <c r="J9" s="3">
        <v>22.63</v>
      </c>
      <c r="K9" s="3">
        <v>33</v>
      </c>
      <c r="L9" s="3">
        <v>32.96</v>
      </c>
      <c r="M9" s="6">
        <f t="shared" si="0"/>
        <v>189.04</v>
      </c>
    </row>
    <row r="10" spans="1:16" x14ac:dyDescent="0.25">
      <c r="A10" s="10" t="s">
        <v>22</v>
      </c>
      <c r="B10" s="3">
        <v>8.1300000000000008</v>
      </c>
      <c r="C10" s="3">
        <v>13.73</v>
      </c>
      <c r="D10" s="3">
        <v>8.2100000000000009</v>
      </c>
      <c r="E10" s="3">
        <v>9.58</v>
      </c>
      <c r="F10" s="3">
        <v>9.08</v>
      </c>
      <c r="G10" s="3">
        <v>8.7200000000000006</v>
      </c>
      <c r="H10" s="3">
        <v>7.66</v>
      </c>
      <c r="I10" s="3">
        <v>20.03</v>
      </c>
      <c r="J10" s="3">
        <v>14.76</v>
      </c>
      <c r="K10" s="3">
        <v>20.62</v>
      </c>
      <c r="L10" s="3">
        <v>20.2</v>
      </c>
      <c r="M10" s="6">
        <f t="shared" si="0"/>
        <v>140.72</v>
      </c>
    </row>
    <row r="11" spans="1:16" x14ac:dyDescent="0.25">
      <c r="A11" s="10" t="s">
        <v>16</v>
      </c>
      <c r="B11" s="3">
        <v>7.7</v>
      </c>
      <c r="C11" s="3">
        <v>9.32</v>
      </c>
      <c r="D11" s="3">
        <v>8.5</v>
      </c>
      <c r="E11" s="3">
        <v>9.0500000000000007</v>
      </c>
      <c r="F11" s="3">
        <v>9.93</v>
      </c>
      <c r="G11" s="3">
        <v>13.38</v>
      </c>
      <c r="H11" s="3">
        <v>10.93</v>
      </c>
      <c r="I11" s="3">
        <v>11.6</v>
      </c>
      <c r="J11" s="3">
        <v>14.19</v>
      </c>
      <c r="K11" s="3">
        <v>12.22</v>
      </c>
      <c r="L11" s="3">
        <v>14.8</v>
      </c>
      <c r="M11" s="6">
        <f t="shared" si="0"/>
        <v>121.61999999999999</v>
      </c>
    </row>
    <row r="12" spans="1:16" x14ac:dyDescent="0.25">
      <c r="A12" s="10" t="s">
        <v>23</v>
      </c>
      <c r="B12" s="3">
        <v>3.15</v>
      </c>
      <c r="C12" s="3">
        <v>2.81</v>
      </c>
      <c r="D12" s="3">
        <v>2.02</v>
      </c>
      <c r="E12" s="3">
        <v>1.25</v>
      </c>
      <c r="F12" s="3">
        <v>0.64</v>
      </c>
      <c r="G12" s="3">
        <v>1.5</v>
      </c>
      <c r="H12" s="3">
        <v>3.32</v>
      </c>
      <c r="I12" s="3">
        <v>7.75</v>
      </c>
      <c r="J12" s="3">
        <v>2.64</v>
      </c>
      <c r="K12" s="3">
        <v>4.3600000000000003</v>
      </c>
      <c r="L12" s="3">
        <v>39.700000000000003</v>
      </c>
      <c r="M12" s="6">
        <f t="shared" si="0"/>
        <v>69.14</v>
      </c>
    </row>
    <row r="13" spans="1:16" ht="15.75" x14ac:dyDescent="0.25">
      <c r="A13" s="10" t="s">
        <v>2</v>
      </c>
      <c r="B13" s="3">
        <v>1.44</v>
      </c>
      <c r="C13" s="3">
        <v>1.61</v>
      </c>
      <c r="D13" s="3">
        <v>3.09</v>
      </c>
      <c r="E13" s="3">
        <v>2.33</v>
      </c>
      <c r="F13" s="3">
        <v>4.51</v>
      </c>
      <c r="G13" s="3">
        <v>3.17</v>
      </c>
      <c r="H13" s="3">
        <v>8.18</v>
      </c>
      <c r="I13" s="3">
        <v>4.55</v>
      </c>
      <c r="J13" s="3">
        <v>4.5999999999999996</v>
      </c>
      <c r="K13" s="3">
        <v>4.37</v>
      </c>
      <c r="L13" s="3">
        <v>3.36</v>
      </c>
      <c r="M13" s="6">
        <f t="shared" si="0"/>
        <v>41.209999999999994</v>
      </c>
      <c r="P13" s="9" t="s">
        <v>35</v>
      </c>
    </row>
    <row r="14" spans="1:16" x14ac:dyDescent="0.25">
      <c r="A14" s="10" t="s">
        <v>12</v>
      </c>
      <c r="B14" s="3">
        <v>0.37</v>
      </c>
      <c r="C14" s="3">
        <v>0.27</v>
      </c>
      <c r="D14" s="3">
        <v>0.52</v>
      </c>
      <c r="E14" s="3">
        <v>0.47</v>
      </c>
      <c r="F14" s="3">
        <v>0.25</v>
      </c>
      <c r="G14" s="3">
        <v>0.18</v>
      </c>
      <c r="H14" s="3">
        <v>1.42</v>
      </c>
      <c r="I14" s="3">
        <v>1.38</v>
      </c>
      <c r="J14" s="3">
        <v>6.97</v>
      </c>
      <c r="K14" s="3">
        <v>8.17</v>
      </c>
      <c r="L14" s="3">
        <v>5.37</v>
      </c>
      <c r="M14" s="6">
        <f t="shared" si="0"/>
        <v>25.37</v>
      </c>
    </row>
    <row r="15" spans="1:16" x14ac:dyDescent="0.25">
      <c r="A15" s="10" t="s">
        <v>10</v>
      </c>
      <c r="B15" s="3">
        <v>0.71</v>
      </c>
      <c r="C15" s="3">
        <v>1.23</v>
      </c>
      <c r="D15" s="3">
        <v>1.6</v>
      </c>
      <c r="E15" s="3">
        <v>1.62</v>
      </c>
      <c r="F15" s="3">
        <v>1.76</v>
      </c>
      <c r="G15" s="3">
        <v>2.92</v>
      </c>
      <c r="H15" s="3">
        <v>2.16</v>
      </c>
      <c r="I15" s="3">
        <v>1.68</v>
      </c>
      <c r="J15" s="3">
        <v>1.47</v>
      </c>
      <c r="K15" s="3">
        <v>1.89</v>
      </c>
      <c r="L15" s="3">
        <v>0.81</v>
      </c>
      <c r="M15" s="6">
        <f t="shared" si="0"/>
        <v>17.849999999999998</v>
      </c>
    </row>
    <row r="16" spans="1:16" x14ac:dyDescent="0.25">
      <c r="A16" s="10" t="s">
        <v>13</v>
      </c>
      <c r="B16" s="3">
        <v>0.26</v>
      </c>
      <c r="C16" s="3">
        <v>0.51</v>
      </c>
      <c r="D16" s="3">
        <v>0.53</v>
      </c>
      <c r="E16" s="3">
        <v>0.89</v>
      </c>
      <c r="F16" s="3">
        <v>1.43</v>
      </c>
      <c r="G16" s="3">
        <v>2</v>
      </c>
      <c r="H16" s="3">
        <v>2.2799999999999998</v>
      </c>
      <c r="I16" s="3">
        <v>2.3199999999999998</v>
      </c>
      <c r="J16" s="3">
        <v>1.83</v>
      </c>
      <c r="K16" s="3">
        <v>2.25</v>
      </c>
      <c r="L16" s="3">
        <v>2</v>
      </c>
      <c r="M16" s="6">
        <f t="shared" si="0"/>
        <v>16.3</v>
      </c>
    </row>
    <row r="17" spans="1:13" x14ac:dyDescent="0.25">
      <c r="A17" s="10" t="s">
        <v>6</v>
      </c>
      <c r="B17" s="3">
        <v>0.5</v>
      </c>
      <c r="C17" s="3">
        <v>0.53</v>
      </c>
      <c r="D17" s="3">
        <v>0.53</v>
      </c>
      <c r="E17" s="3">
        <v>1.03</v>
      </c>
      <c r="F17" s="3">
        <v>1.22</v>
      </c>
      <c r="G17" s="3">
        <v>1.19</v>
      </c>
      <c r="H17" s="3">
        <v>2.19</v>
      </c>
      <c r="I17" s="3">
        <v>2.5499999999999998</v>
      </c>
      <c r="J17" s="3">
        <v>2.06</v>
      </c>
      <c r="K17" s="3">
        <v>1.78</v>
      </c>
      <c r="L17" s="3">
        <v>1.62</v>
      </c>
      <c r="M17" s="6">
        <f t="shared" si="0"/>
        <v>15.2</v>
      </c>
    </row>
    <row r="18" spans="1:13" x14ac:dyDescent="0.25">
      <c r="A18" s="10" t="s">
        <v>1</v>
      </c>
      <c r="B18" s="3">
        <v>0.55000000000000004</v>
      </c>
      <c r="C18" s="3">
        <v>0.54</v>
      </c>
      <c r="D18" s="3">
        <v>0.69</v>
      </c>
      <c r="E18" s="3">
        <v>0.99</v>
      </c>
      <c r="F18" s="3">
        <v>0.92</v>
      </c>
      <c r="G18" s="3">
        <v>0.87</v>
      </c>
      <c r="H18" s="3">
        <v>0.8</v>
      </c>
      <c r="I18" s="3">
        <v>0.98</v>
      </c>
      <c r="J18" s="3">
        <v>0.85</v>
      </c>
      <c r="K18" s="3">
        <v>0.89</v>
      </c>
      <c r="L18" s="3">
        <v>0.95</v>
      </c>
      <c r="M18" s="6">
        <f t="shared" si="0"/>
        <v>9.0299999999999994</v>
      </c>
    </row>
    <row r="19" spans="1:13" x14ac:dyDescent="0.25">
      <c r="A19" s="11" t="s">
        <v>30</v>
      </c>
      <c r="B19" s="3">
        <v>0.78</v>
      </c>
      <c r="C19" s="3">
        <v>0.81</v>
      </c>
      <c r="D19" s="3">
        <v>0.47</v>
      </c>
      <c r="E19" s="3">
        <v>0.63</v>
      </c>
      <c r="F19" s="3">
        <v>0.66</v>
      </c>
      <c r="G19" s="3">
        <v>0.96</v>
      </c>
      <c r="H19" s="3">
        <v>0.56999999999999995</v>
      </c>
      <c r="I19" s="3">
        <v>0.69</v>
      </c>
      <c r="J19" s="3">
        <v>1.39</v>
      </c>
      <c r="K19" s="3">
        <v>0.72</v>
      </c>
      <c r="L19" s="3">
        <v>0.64</v>
      </c>
      <c r="M19" s="6">
        <f t="shared" si="0"/>
        <v>8.32</v>
      </c>
    </row>
    <row r="20" spans="1:13" x14ac:dyDescent="0.25">
      <c r="A20" s="10" t="s">
        <v>0</v>
      </c>
      <c r="B20" s="3">
        <v>0.02</v>
      </c>
      <c r="C20" s="3">
        <v>0.7</v>
      </c>
      <c r="D20" s="3">
        <v>1.07</v>
      </c>
      <c r="E20" s="3">
        <v>0.96</v>
      </c>
      <c r="F20" s="3">
        <v>0.27</v>
      </c>
      <c r="G20" s="3">
        <v>0.49</v>
      </c>
      <c r="H20" s="3">
        <v>0.39</v>
      </c>
      <c r="I20" s="3">
        <v>0.06</v>
      </c>
      <c r="J20" s="3">
        <v>0.09</v>
      </c>
      <c r="K20" s="3">
        <v>0.65</v>
      </c>
      <c r="L20" s="3">
        <v>2.4700000000000002</v>
      </c>
      <c r="M20" s="6">
        <f t="shared" si="0"/>
        <v>7.17</v>
      </c>
    </row>
    <row r="21" spans="1:13" x14ac:dyDescent="0.25">
      <c r="A21" s="10" t="s">
        <v>11</v>
      </c>
      <c r="B21" s="3">
        <v>-2.2999999999999998</v>
      </c>
      <c r="C21" s="3">
        <v>-2.98</v>
      </c>
      <c r="D21" s="3">
        <v>2.94</v>
      </c>
      <c r="E21" s="3">
        <v>-6.04</v>
      </c>
      <c r="F21" s="3">
        <v>-5.24</v>
      </c>
      <c r="G21" s="3">
        <v>0.94</v>
      </c>
      <c r="H21" s="3">
        <v>7.85</v>
      </c>
      <c r="I21" s="3">
        <v>-0.45</v>
      </c>
      <c r="J21" s="3">
        <v>3.64</v>
      </c>
      <c r="K21" s="3">
        <v>3.01</v>
      </c>
      <c r="L21" s="3">
        <v>2.59</v>
      </c>
      <c r="M21" s="6">
        <f t="shared" si="0"/>
        <v>3.9599999999999995</v>
      </c>
    </row>
    <row r="22" spans="1:13" x14ac:dyDescent="0.25">
      <c r="A22" s="10" t="s">
        <v>5</v>
      </c>
      <c r="B22" s="3">
        <v>0.19</v>
      </c>
      <c r="C22" s="3">
        <v>0.12</v>
      </c>
      <c r="D22" s="3">
        <v>0.16</v>
      </c>
      <c r="E22" s="3">
        <v>0.1</v>
      </c>
      <c r="F22" s="3">
        <v>0.28999999999999998</v>
      </c>
      <c r="G22" s="3">
        <v>0.26</v>
      </c>
      <c r="H22" s="3">
        <v>0.27</v>
      </c>
      <c r="I22" s="3">
        <v>0.27</v>
      </c>
      <c r="J22" s="3">
        <v>0.32</v>
      </c>
      <c r="K22" s="3">
        <v>0.08</v>
      </c>
      <c r="L22" s="3">
        <v>0</v>
      </c>
      <c r="M22" s="6">
        <f t="shared" si="0"/>
        <v>2.06</v>
      </c>
    </row>
    <row r="23" spans="1:13" x14ac:dyDescent="0.25">
      <c r="A23" s="10" t="s">
        <v>4</v>
      </c>
      <c r="B23" s="3">
        <v>0.06</v>
      </c>
      <c r="C23" s="3">
        <v>0.11</v>
      </c>
      <c r="D23" s="3">
        <v>0.17</v>
      </c>
      <c r="E23" s="3">
        <v>0.12</v>
      </c>
      <c r="F23" s="3">
        <v>0.33</v>
      </c>
      <c r="G23" s="3">
        <v>0.17</v>
      </c>
      <c r="H23" s="3">
        <v>0.19</v>
      </c>
      <c r="I23" s="3">
        <v>0.16</v>
      </c>
      <c r="J23" s="3">
        <v>0.14000000000000001</v>
      </c>
      <c r="K23" s="3">
        <v>0.09</v>
      </c>
      <c r="L23" s="3">
        <v>7.0000000000000007E-2</v>
      </c>
      <c r="M23" s="6">
        <f t="shared" si="0"/>
        <v>1.6100000000000003</v>
      </c>
    </row>
    <row r="24" spans="1:13" x14ac:dyDescent="0.25">
      <c r="A24" s="10" t="s">
        <v>15</v>
      </c>
      <c r="B24" s="3">
        <v>0.17</v>
      </c>
      <c r="C24" s="3">
        <v>0.19</v>
      </c>
      <c r="D24" s="3">
        <v>0.22</v>
      </c>
      <c r="E24" s="3">
        <v>0.09</v>
      </c>
      <c r="F24" s="3">
        <v>0.06</v>
      </c>
      <c r="G24" s="3">
        <v>0.02</v>
      </c>
      <c r="H24" s="3">
        <v>0</v>
      </c>
      <c r="I24" s="3">
        <v>0</v>
      </c>
      <c r="J24" s="3">
        <v>0</v>
      </c>
      <c r="K24" s="3">
        <v>0.11</v>
      </c>
      <c r="L24" s="3">
        <v>0.01</v>
      </c>
      <c r="M24" s="6">
        <f t="shared" si="0"/>
        <v>0.87</v>
      </c>
    </row>
    <row r="25" spans="1:13" x14ac:dyDescent="0.25">
      <c r="A25" s="10" t="s">
        <v>9</v>
      </c>
      <c r="B25" s="3">
        <v>0.01</v>
      </c>
      <c r="C25" s="3">
        <v>0.01</v>
      </c>
      <c r="D25" s="3">
        <v>0.01</v>
      </c>
      <c r="E25" s="3">
        <v>0.01</v>
      </c>
      <c r="F25" s="3">
        <v>0</v>
      </c>
      <c r="G25" s="3">
        <v>0.04</v>
      </c>
      <c r="H25" s="3">
        <v>0.05</v>
      </c>
      <c r="I25" s="3">
        <v>0.08</v>
      </c>
      <c r="J25" s="3">
        <v>0.08</v>
      </c>
      <c r="K25" s="3">
        <v>0.08</v>
      </c>
      <c r="L25" s="3">
        <v>0.08</v>
      </c>
      <c r="M25" s="6">
        <f t="shared" si="0"/>
        <v>0.45000000000000007</v>
      </c>
    </row>
    <row r="26" spans="1:13" x14ac:dyDescent="0.25">
      <c r="A26" s="11" t="s">
        <v>28</v>
      </c>
      <c r="B26" s="3">
        <v>0</v>
      </c>
      <c r="C26" s="3">
        <v>0</v>
      </c>
      <c r="D26" s="3">
        <v>0.03</v>
      </c>
      <c r="E26" s="3">
        <v>0</v>
      </c>
      <c r="F26" s="3">
        <v>0.01</v>
      </c>
      <c r="G26" s="3">
        <v>0</v>
      </c>
      <c r="H26" s="3">
        <v>0</v>
      </c>
      <c r="I26" s="3">
        <v>0.04</v>
      </c>
      <c r="J26" s="3">
        <v>0.03</v>
      </c>
      <c r="K26" s="3">
        <v>0.06</v>
      </c>
      <c r="L26" s="3">
        <v>0.23</v>
      </c>
      <c r="M26" s="6">
        <f t="shared" si="0"/>
        <v>0.4</v>
      </c>
    </row>
    <row r="27" spans="1:13" x14ac:dyDescent="0.25">
      <c r="A27" s="10" t="s">
        <v>18</v>
      </c>
      <c r="B27" s="3">
        <v>0.01</v>
      </c>
      <c r="C27" s="3">
        <v>0</v>
      </c>
      <c r="D27" s="3">
        <v>0</v>
      </c>
      <c r="E27" s="3">
        <v>0.01</v>
      </c>
      <c r="F27" s="3">
        <v>0.01</v>
      </c>
      <c r="G27" s="3">
        <v>0.1</v>
      </c>
      <c r="H27" s="3">
        <v>0.04</v>
      </c>
      <c r="I27" s="3">
        <v>0</v>
      </c>
      <c r="J27" s="3">
        <v>0.02</v>
      </c>
      <c r="K27" s="3">
        <v>7.0000000000000007E-2</v>
      </c>
      <c r="L27" s="3">
        <v>7.0000000000000007E-2</v>
      </c>
      <c r="M27" s="6">
        <f t="shared" si="0"/>
        <v>0.33</v>
      </c>
    </row>
    <row r="28" spans="1:13" x14ac:dyDescent="0.25">
      <c r="A28" t="s">
        <v>27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0</v>
      </c>
      <c r="L28" s="3">
        <v>0.19</v>
      </c>
      <c r="M28" s="6">
        <f t="shared" si="0"/>
        <v>0.19</v>
      </c>
    </row>
    <row r="29" spans="1:13" x14ac:dyDescent="0.25">
      <c r="A29" s="10" t="s">
        <v>17</v>
      </c>
      <c r="B29" s="3">
        <v>0.01</v>
      </c>
      <c r="C29" s="3">
        <v>0.01</v>
      </c>
      <c r="D29" s="3">
        <v>0.01</v>
      </c>
      <c r="E29" s="3">
        <v>0.01</v>
      </c>
      <c r="F29" s="3">
        <v>0</v>
      </c>
      <c r="G29" s="3">
        <v>0.01</v>
      </c>
      <c r="H29" s="3">
        <v>0.01</v>
      </c>
      <c r="I29" s="3">
        <v>0.02</v>
      </c>
      <c r="J29" s="3">
        <v>0.02</v>
      </c>
      <c r="K29" s="3">
        <v>0.04</v>
      </c>
      <c r="L29" s="3">
        <v>0.02</v>
      </c>
      <c r="M29" s="6">
        <f t="shared" si="0"/>
        <v>0.16</v>
      </c>
    </row>
    <row r="30" spans="1:13" x14ac:dyDescent="0.25">
      <c r="A30" s="10" t="s">
        <v>31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0.11</v>
      </c>
      <c r="K30" s="3">
        <v>0</v>
      </c>
      <c r="L30" s="3">
        <v>0</v>
      </c>
      <c r="M30" s="6">
        <f t="shared" si="0"/>
        <v>0.11</v>
      </c>
    </row>
    <row r="31" spans="1:13" x14ac:dyDescent="0.25">
      <c r="A31" t="s">
        <v>29</v>
      </c>
      <c r="B31" s="3">
        <v>0</v>
      </c>
      <c r="C31" s="3">
        <v>0</v>
      </c>
      <c r="D31" s="3">
        <v>0</v>
      </c>
      <c r="E31" s="3">
        <v>0</v>
      </c>
      <c r="F31" s="3">
        <v>0.01</v>
      </c>
      <c r="G31" s="3">
        <v>0</v>
      </c>
      <c r="H31" s="3">
        <v>0.02</v>
      </c>
      <c r="I31" s="3">
        <v>0.01</v>
      </c>
      <c r="J31" s="3">
        <v>0.03</v>
      </c>
      <c r="K31" s="3">
        <v>0.02</v>
      </c>
      <c r="L31" s="3">
        <v>0.01</v>
      </c>
      <c r="M31" s="6">
        <f t="shared" si="0"/>
        <v>0.1</v>
      </c>
    </row>
    <row r="32" spans="1:13" x14ac:dyDescent="0.25">
      <c r="A32" s="11" t="s">
        <v>25</v>
      </c>
      <c r="B32" s="3">
        <v>0</v>
      </c>
      <c r="C32" s="3">
        <v>0.02</v>
      </c>
      <c r="D32" s="3">
        <v>0.02</v>
      </c>
      <c r="E32" s="3">
        <v>0</v>
      </c>
      <c r="F32" s="3">
        <v>0</v>
      </c>
      <c r="G32" s="3">
        <v>0.01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6">
        <f t="shared" si="0"/>
        <v>0.05</v>
      </c>
    </row>
    <row r="33" spans="1:13" x14ac:dyDescent="0.25">
      <c r="A33" t="s">
        <v>26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0.01</v>
      </c>
      <c r="K33" s="3">
        <v>0.02</v>
      </c>
      <c r="L33" s="3">
        <v>0.01</v>
      </c>
      <c r="M33" s="6">
        <f t="shared" si="0"/>
        <v>0.04</v>
      </c>
    </row>
    <row r="34" spans="1:13" x14ac:dyDescent="0.25">
      <c r="A34" t="s">
        <v>19</v>
      </c>
      <c r="B34" s="3">
        <v>0</v>
      </c>
      <c r="C34" s="3">
        <v>0.02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0.01</v>
      </c>
      <c r="J34" s="3">
        <v>0</v>
      </c>
      <c r="K34" s="3">
        <v>0</v>
      </c>
      <c r="L34" s="3">
        <v>0</v>
      </c>
      <c r="M34" s="6">
        <f t="shared" si="0"/>
        <v>0.03</v>
      </c>
    </row>
    <row r="35" spans="1:13" x14ac:dyDescent="0.25">
      <c r="A35" t="s">
        <v>34</v>
      </c>
      <c r="B35" s="8">
        <v>0</v>
      </c>
      <c r="C35" s="8">
        <v>0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7.0000000000000007E-2</v>
      </c>
      <c r="J35" s="8">
        <v>0.18</v>
      </c>
      <c r="K35" s="8">
        <v>0.08</v>
      </c>
      <c r="L35" s="8">
        <v>0.06</v>
      </c>
      <c r="M35" s="6">
        <f t="shared" si="0"/>
        <v>0.39</v>
      </c>
    </row>
    <row r="36" spans="1:13" x14ac:dyDescent="0.25">
      <c r="M36" s="7"/>
    </row>
    <row r="37" spans="1:13" x14ac:dyDescent="0.25">
      <c r="A37" s="5" t="s">
        <v>32</v>
      </c>
      <c r="M37" s="6">
        <f>SUM(M3:M36)</f>
        <v>8169.4900000000007</v>
      </c>
    </row>
  </sheetData>
  <sortState ref="A3:M46">
    <sortCondition descending="1" ref="M3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"/>
  <sheetViews>
    <sheetView tabSelected="1" workbookViewId="0">
      <selection activeCell="B2" sqref="B2:L6"/>
    </sheetView>
  </sheetViews>
  <sheetFormatPr baseColWidth="10" defaultRowHeight="15" x14ac:dyDescent="0.25"/>
  <sheetData>
    <row r="1" spans="1:13" x14ac:dyDescent="0.25">
      <c r="A1" s="2" t="s">
        <v>33</v>
      </c>
      <c r="B1" s="4">
        <v>2002</v>
      </c>
      <c r="C1" s="4">
        <v>2003</v>
      </c>
      <c r="D1" s="4">
        <v>2004</v>
      </c>
      <c r="E1" s="4">
        <v>2005</v>
      </c>
      <c r="F1" s="4">
        <v>2006</v>
      </c>
      <c r="G1" s="4">
        <v>2007</v>
      </c>
      <c r="H1" s="4">
        <v>2008</v>
      </c>
      <c r="I1" s="4">
        <v>2009</v>
      </c>
      <c r="J1" s="4">
        <v>2010</v>
      </c>
      <c r="K1" s="4">
        <v>2011</v>
      </c>
      <c r="L1" s="4">
        <v>2012</v>
      </c>
      <c r="M1" s="2" t="s">
        <v>41</v>
      </c>
    </row>
    <row r="2" spans="1:13" x14ac:dyDescent="0.25">
      <c r="A2" s="11" t="s">
        <v>36</v>
      </c>
      <c r="B2" s="13">
        <v>306.26</v>
      </c>
      <c r="C2" s="13">
        <v>670.85</v>
      </c>
      <c r="D2" s="13">
        <v>375.56</v>
      </c>
      <c r="E2" s="13">
        <v>448.94</v>
      </c>
      <c r="F2" s="13">
        <v>719.75</v>
      </c>
      <c r="G2" s="13">
        <v>403.5</v>
      </c>
      <c r="H2" s="13">
        <v>636.09</v>
      </c>
      <c r="I2" s="13">
        <v>652.34</v>
      </c>
      <c r="J2" s="13">
        <v>423.98</v>
      </c>
      <c r="K2" s="13">
        <v>500.64</v>
      </c>
      <c r="L2" s="13">
        <v>326.93</v>
      </c>
      <c r="M2" s="12">
        <f t="shared" ref="M2:M6" si="0">B2+C2+D2+E2+F2+G2+H2+I2+J2+K2+L2</f>
        <v>5464.8400000000011</v>
      </c>
    </row>
    <row r="3" spans="1:13" x14ac:dyDescent="0.25">
      <c r="A3" s="11" t="s">
        <v>37</v>
      </c>
      <c r="B3" s="13">
        <v>12.98</v>
      </c>
      <c r="C3" s="13">
        <v>14.79</v>
      </c>
      <c r="D3" s="13">
        <v>5.57</v>
      </c>
      <c r="E3" s="13">
        <v>-3.06</v>
      </c>
      <c r="F3" s="13">
        <v>24.35</v>
      </c>
      <c r="G3" s="13">
        <v>34.42</v>
      </c>
      <c r="H3" s="13">
        <v>22.65</v>
      </c>
      <c r="I3" s="13">
        <v>22.49</v>
      </c>
      <c r="J3" s="13">
        <v>160.26</v>
      </c>
      <c r="K3" s="13">
        <v>178.73</v>
      </c>
      <c r="L3" s="13">
        <v>124.68</v>
      </c>
      <c r="M3" s="12">
        <f t="shared" si="0"/>
        <v>597.86000000000013</v>
      </c>
    </row>
    <row r="4" spans="1:13" x14ac:dyDescent="0.25">
      <c r="A4" s="11" t="s">
        <v>38</v>
      </c>
      <c r="B4" s="13">
        <v>32.409999999999997</v>
      </c>
      <c r="C4" s="13">
        <v>14.38</v>
      </c>
      <c r="D4" s="13">
        <v>9.6</v>
      </c>
      <c r="E4" s="13">
        <v>30.98</v>
      </c>
      <c r="F4" s="13">
        <v>69.02</v>
      </c>
      <c r="G4" s="13">
        <v>64.3</v>
      </c>
      <c r="H4" s="13">
        <v>84.97</v>
      </c>
      <c r="I4" s="13">
        <v>148.62</v>
      </c>
      <c r="J4" s="13">
        <v>56.15</v>
      </c>
      <c r="K4" s="13">
        <v>49.39</v>
      </c>
      <c r="L4" s="13">
        <v>19.399999999999999</v>
      </c>
      <c r="M4" s="12">
        <f t="shared" si="0"/>
        <v>579.21999999999991</v>
      </c>
    </row>
    <row r="5" spans="1:13" x14ac:dyDescent="0.25">
      <c r="A5" s="11" t="s">
        <v>39</v>
      </c>
      <c r="B5" s="13">
        <v>21.39</v>
      </c>
      <c r="C5" s="13">
        <v>19.3</v>
      </c>
      <c r="D5" s="13">
        <v>20.59</v>
      </c>
      <c r="E5" s="13">
        <v>21.51</v>
      </c>
      <c r="F5" s="13">
        <v>22.37</v>
      </c>
      <c r="G5" s="13">
        <v>23.87</v>
      </c>
      <c r="H5" s="13">
        <v>42.08</v>
      </c>
      <c r="I5" s="13">
        <v>45.24</v>
      </c>
      <c r="J5" s="13">
        <v>45.27</v>
      </c>
      <c r="K5" s="13">
        <v>46.22</v>
      </c>
      <c r="L5" s="13">
        <v>48.93</v>
      </c>
      <c r="M5" s="12">
        <f t="shared" si="0"/>
        <v>356.77000000000004</v>
      </c>
    </row>
    <row r="6" spans="1:13" x14ac:dyDescent="0.25">
      <c r="A6" s="11" t="s">
        <v>40</v>
      </c>
      <c r="B6" s="13">
        <v>15.24</v>
      </c>
      <c r="C6" s="13">
        <v>12.28</v>
      </c>
      <c r="D6" s="13">
        <v>25.96</v>
      </c>
      <c r="E6" s="13">
        <v>29.89</v>
      </c>
      <c r="F6" s="13">
        <v>33.520000000000003</v>
      </c>
      <c r="G6" s="13">
        <v>28</v>
      </c>
      <c r="H6" s="13">
        <v>32.57</v>
      </c>
      <c r="I6" s="13">
        <v>32.47</v>
      </c>
      <c r="J6" s="13">
        <v>26.31</v>
      </c>
      <c r="K6" s="13">
        <v>25.07</v>
      </c>
      <c r="L6" s="13">
        <v>16.329999999999998</v>
      </c>
      <c r="M6" s="12">
        <f t="shared" si="0"/>
        <v>277.64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Practicante FEI</dc:creator>
  <cp:lastModifiedBy>Lisbeth Duarte</cp:lastModifiedBy>
  <dcterms:created xsi:type="dcterms:W3CDTF">2014-02-12T16:35:47Z</dcterms:created>
  <dcterms:modified xsi:type="dcterms:W3CDTF">2014-10-03T00:43:04Z</dcterms:modified>
</cp:coreProperties>
</file>